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9285"/>
  </bookViews>
  <sheets>
    <sheet name="Hoja1" sheetId="1" r:id="rId1"/>
  </sheets>
  <definedNames>
    <definedName name="_xlnm.Print_Area" localSheetId="0">Hoja1!$B$1:$I$24</definedName>
  </definedNames>
  <calcPr calcId="144525"/>
</workbook>
</file>

<file path=xl/calcChain.xml><?xml version="1.0" encoding="utf-8"?>
<calcChain xmlns="http://schemas.openxmlformats.org/spreadsheetml/2006/main">
  <c r="H21" i="1" l="1"/>
  <c r="G21" i="1"/>
  <c r="E21" i="1"/>
  <c r="D21" i="1"/>
  <c r="F19" i="1"/>
  <c r="I19" i="1" s="1"/>
  <c r="F17" i="1"/>
  <c r="I17" i="1" s="1"/>
  <c r="F15" i="1"/>
  <c r="I15" i="1" s="1"/>
  <c r="F13" i="1"/>
  <c r="I13" i="1" s="1"/>
  <c r="F11" i="1"/>
  <c r="F21" i="1" l="1"/>
  <c r="I11" i="1"/>
  <c r="I21" i="1" s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<sst xmlns="http://schemas.openxmlformats.org/spreadsheetml/2006/main" count="22" uniqueCount="22">
  <si>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</si>
  <si>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</si>
  <si>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DEL 01 DE ENERO AL 30 DE SEPTIEMBRE DE 2018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</si>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</sst>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164" fontId="3" fillId="3" borderId="9" xfId="1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164" fontId="3" fillId="3" borderId="10" xfId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justify" vertical="center" wrapText="1"/>
    </xf>
    <xf numFmtId="164" fontId="3" fillId="3" borderId="10" xfId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0" fillId="0" borderId="10" xfId="0" applyNumberFormat="1" applyBorder="1"/>
    <xf numFmtId="4" fontId="0" fillId="0" borderId="6" xfId="0" applyNumberFormat="1" applyBorder="1"/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164" fontId="3" fillId="3" borderId="11" xfId="1" applyFont="1" applyFill="1" applyBorder="1" applyAlignment="1">
      <alignment horizontal="justify" vertical="center" wrapText="1"/>
    </xf>
    <xf numFmtId="0" fontId="4" fillId="3" borderId="0" xfId="0" applyFont="1" applyFill="1"/>
    <xf numFmtId="164" fontId="4" fillId="3" borderId="11" xfId="1" applyFont="1" applyFill="1" applyBorder="1" applyAlignment="1">
      <alignment horizontal="right" vertical="center" wrapText="1"/>
    </xf>
    <xf numFmtId="0" fontId="4" fillId="0" borderId="0" xfId="0" applyFont="1"/>
    <xf numFmtId="0" fontId="3" fillId="3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N9" sqref="N9"/>
    </sheetView>
  </sheetViews>
  <sheetFormatPr baseColWidth="10" defaultColWidth="11.5703125" defaultRowHeight="12.75" x14ac:dyDescent="0.2"/>
  <cols>
    <col min="1" max="1" width="2.5703125" style="2" customWidth="1"/>
    <col min="2" max="2" width="2" style="1" customWidth="1"/>
    <col min="3" max="3" width="45.85546875" style="1" customWidth="1"/>
    <col min="4" max="4" width="14.28515625" style="1" customWidth="1"/>
    <col min="5" max="5" width="14.7109375" style="1" customWidth="1"/>
    <col min="6" max="6" width="14" style="1" customWidth="1"/>
    <col min="7" max="8" width="13.85546875" style="1" bestFit="1" customWidth="1"/>
    <col min="9" max="9" width="14" style="1" customWidth="1"/>
    <col min="10" max="10" width="4" style="2" customWidth="1"/>
    <col min="11" max="16384" width="11.5703125" style="1"/>
  </cols>
  <sheetData>
    <row r="1" spans="2:9" s="1" customFormat="1" x14ac:dyDescent="0.2">
      <c r="B1" s="26" t="s">
        <v>0</v>
      </c>
      <c r="C1" s="26"/>
      <c r="D1" s="26"/>
      <c r="E1" s="26"/>
      <c r="F1" s="26"/>
      <c r="G1" s="26"/>
      <c r="H1" s="26"/>
      <c r="I1" s="26"/>
    </row>
    <row r="2" spans="2:9" s="1" customFormat="1" x14ac:dyDescent="0.2">
      <c r="B2" s="26" t="s">
        <v>1</v>
      </c>
      <c r="C2" s="26"/>
      <c r="D2" s="26"/>
      <c r="E2" s="26"/>
      <c r="F2" s="26"/>
      <c r="G2" s="26"/>
      <c r="H2" s="26"/>
      <c r="I2" s="26"/>
    </row>
    <row r="3" spans="2:9" s="1" customFormat="1" x14ac:dyDescent="0.2">
      <c r="B3" s="26" t="s">
        <v>2</v>
      </c>
      <c r="C3" s="26"/>
      <c r="D3" s="26"/>
      <c r="E3" s="26"/>
      <c r="F3" s="26"/>
      <c r="G3" s="26"/>
      <c r="H3" s="26"/>
      <c r="I3" s="26"/>
    </row>
    <row r="4" spans="2:9" s="2" customFormat="1" x14ac:dyDescent="0.2"/>
    <row r="5" spans="2:9" s="2" customFormat="1" x14ac:dyDescent="0.2">
      <c r="C5" s="3" t="s">
        <v>3</v>
      </c>
      <c r="D5" s="4" t="s">
        <v>4</v>
      </c>
      <c r="E5" s="4"/>
      <c r="F5" s="5"/>
      <c r="G5" s="4"/>
      <c r="H5" s="6"/>
    </row>
    <row r="6" spans="2:9" s="2" customFormat="1" x14ac:dyDescent="0.2"/>
    <row r="7" spans="2:9" s="1" customFormat="1" x14ac:dyDescent="0.2">
      <c r="B7" s="27" t="s">
        <v>5</v>
      </c>
      <c r="C7" s="28"/>
      <c r="D7" s="33" t="s">
        <v>6</v>
      </c>
      <c r="E7" s="33"/>
      <c r="F7" s="33"/>
      <c r="G7" s="33"/>
      <c r="H7" s="33"/>
      <c r="I7" s="33" t="s">
        <v>7</v>
      </c>
    </row>
    <row r="8" spans="2:9" s="1" customFormat="1" ht="25.5" x14ac:dyDescent="0.2">
      <c r="B8" s="29"/>
      <c r="C8" s="30"/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33"/>
    </row>
    <row r="9" spans="2:9" s="1" customFormat="1" x14ac:dyDescent="0.2">
      <c r="B9" s="31"/>
      <c r="C9" s="32"/>
      <c r="D9" s="7">
        <v>1</v>
      </c>
      <c r="E9" s="7">
        <v>2</v>
      </c>
      <c r="F9" s="7" t="s">
        <v>13</v>
      </c>
      <c r="G9" s="7">
        <v>5</v>
      </c>
      <c r="H9" s="7">
        <v>7</v>
      </c>
      <c r="I9" s="7" t="s">
        <v>14</v>
      </c>
    </row>
    <row r="10" spans="2:9" s="1" customFormat="1" x14ac:dyDescent="0.2">
      <c r="B10" s="8"/>
      <c r="C10" s="9"/>
      <c r="D10" s="10"/>
      <c r="E10" s="10"/>
      <c r="F10" s="10"/>
      <c r="G10" s="10"/>
      <c r="H10" s="10"/>
      <c r="I10" s="10"/>
    </row>
    <row r="11" spans="2:9" s="1" customFormat="1" x14ac:dyDescent="0.2">
      <c r="B11" s="11"/>
      <c r="C11" s="12" t="s">
        <v>15</v>
      </c>
      <c r="D11" s="13">
        <v>34481155.340000004</v>
      </c>
      <c r="E11" s="13">
        <v>17308247.300000001</v>
      </c>
      <c r="F11" s="13">
        <f>+D11+E11</f>
        <v>51789402.640000001</v>
      </c>
      <c r="G11" s="13">
        <v>35911268.859999999</v>
      </c>
      <c r="H11" s="13">
        <v>35884298.859999999</v>
      </c>
      <c r="I11" s="13">
        <f>+F11-G11</f>
        <v>15878133.780000001</v>
      </c>
    </row>
    <row r="12" spans="2:9" s="1" customFormat="1" x14ac:dyDescent="0.2">
      <c r="B12" s="11"/>
      <c r="C12" s="14"/>
      <c r="D12" s="15"/>
      <c r="E12" s="15"/>
      <c r="F12" s="15"/>
      <c r="G12" s="15"/>
      <c r="H12" s="15"/>
      <c r="I12" s="15"/>
    </row>
    <row r="13" spans="2:9" s="1" customFormat="1" ht="15" x14ac:dyDescent="0.25">
      <c r="B13" s="16"/>
      <c r="C13" s="12" t="s">
        <v>16</v>
      </c>
      <c r="D13" s="15">
        <v>500000</v>
      </c>
      <c r="E13" s="15">
        <v>1748678.32</v>
      </c>
      <c r="F13" s="15">
        <f>+D13+E13</f>
        <v>2248678.3200000003</v>
      </c>
      <c r="G13" s="17">
        <v>51201.29</v>
      </c>
      <c r="H13" s="18">
        <v>51201.29</v>
      </c>
      <c r="I13" s="15">
        <f>+F13-G13</f>
        <v>2197477.0300000003</v>
      </c>
    </row>
    <row r="14" spans="2:9" s="1" customFormat="1" x14ac:dyDescent="0.2">
      <c r="B14" s="11"/>
      <c r="C14" s="14"/>
      <c r="D14" s="15"/>
      <c r="E14" s="15"/>
      <c r="F14" s="15"/>
      <c r="G14" s="15"/>
      <c r="H14" s="15"/>
      <c r="I14" s="15"/>
    </row>
    <row r="15" spans="2:9" s="1" customFormat="1" ht="25.5" x14ac:dyDescent="0.2">
      <c r="B15" s="11"/>
      <c r="C15" s="12" t="s">
        <v>17</v>
      </c>
      <c r="D15" s="15">
        <v>0</v>
      </c>
      <c r="E15" s="15">
        <v>0</v>
      </c>
      <c r="F15" s="15">
        <f>+D15+E15</f>
        <v>0</v>
      </c>
      <c r="G15" s="15">
        <v>0</v>
      </c>
      <c r="H15" s="15">
        <v>0</v>
      </c>
      <c r="I15" s="15">
        <f>+F15-G15</f>
        <v>0</v>
      </c>
    </row>
    <row r="16" spans="2:9" s="1" customFormat="1" x14ac:dyDescent="0.2">
      <c r="B16" s="11"/>
      <c r="C16" s="12"/>
      <c r="D16" s="15"/>
      <c r="E16" s="15"/>
      <c r="F16" s="15"/>
      <c r="G16" s="15"/>
      <c r="H16" s="15"/>
      <c r="I16" s="15"/>
    </row>
    <row r="17" spans="1:10" ht="13.15" customHeight="1" x14ac:dyDescent="0.2">
      <c r="B17" s="16"/>
      <c r="C17" s="12" t="s">
        <v>18</v>
      </c>
      <c r="D17" s="15">
        <v>0</v>
      </c>
      <c r="E17" s="15">
        <v>0</v>
      </c>
      <c r="F17" s="15">
        <f>+D17+E17</f>
        <v>0</v>
      </c>
      <c r="G17" s="15">
        <v>0</v>
      </c>
      <c r="H17" s="15">
        <v>0</v>
      </c>
      <c r="I17" s="15">
        <f>+F17-G17</f>
        <v>0</v>
      </c>
    </row>
    <row r="18" spans="1:10" ht="13.15" customHeight="1" x14ac:dyDescent="0.2">
      <c r="B18" s="16"/>
      <c r="C18" s="12"/>
      <c r="D18" s="15"/>
      <c r="E18" s="15"/>
      <c r="F18" s="15"/>
      <c r="G18" s="15"/>
      <c r="H18" s="15"/>
      <c r="I18" s="15"/>
    </row>
    <row r="19" spans="1:10" ht="13.15" customHeight="1" x14ac:dyDescent="0.2">
      <c r="B19" s="16"/>
      <c r="C19" s="12" t="s">
        <v>19</v>
      </c>
      <c r="D19" s="15">
        <v>0</v>
      </c>
      <c r="E19" s="15">
        <v>0</v>
      </c>
      <c r="F19" s="15">
        <f>+D19+E19</f>
        <v>0</v>
      </c>
      <c r="G19" s="15">
        <v>0</v>
      </c>
      <c r="H19" s="15">
        <v>0</v>
      </c>
      <c r="I19" s="15">
        <f>+F19-G19</f>
        <v>0</v>
      </c>
    </row>
    <row r="20" spans="1:10" ht="13.15" customHeight="1" x14ac:dyDescent="0.2">
      <c r="B20" s="19"/>
      <c r="C20" s="20"/>
      <c r="D20" s="21"/>
      <c r="E20" s="21"/>
      <c r="F20" s="21"/>
      <c r="G20" s="21"/>
      <c r="H20" s="21"/>
      <c r="I20" s="21"/>
    </row>
    <row r="21" spans="1:10" s="24" customFormat="1" x14ac:dyDescent="0.2">
      <c r="A21" s="22"/>
      <c r="B21" s="19"/>
      <c r="C21" s="20" t="s">
        <v>20</v>
      </c>
      <c r="D21" s="23">
        <f>+D11+D13+D15+D17+D19</f>
        <v>34981155.340000004</v>
      </c>
      <c r="E21" s="23">
        <f t="shared" ref="E21:I21" si="0">+E11+E13+E15+E17+E19</f>
        <v>19056925.620000001</v>
      </c>
      <c r="F21" s="23">
        <f t="shared" si="0"/>
        <v>54038080.960000001</v>
      </c>
      <c r="G21" s="23">
        <f t="shared" si="0"/>
        <v>35962470.149999999</v>
      </c>
      <c r="H21" s="23">
        <f t="shared" si="0"/>
        <v>35935500.149999999</v>
      </c>
      <c r="I21" s="23">
        <f t="shared" si="0"/>
        <v>18075610.810000002</v>
      </c>
      <c r="J21" s="22"/>
    </row>
    <row r="22" spans="1:10" s="2" customFormat="1" x14ac:dyDescent="0.2"/>
    <row r="23" spans="1:10" x14ac:dyDescent="0.2">
      <c r="C23" s="2" t="s">
        <v>21</v>
      </c>
    </row>
    <row r="24" spans="1:10" ht="15.6" customHeight="1" x14ac:dyDescent="0.2">
      <c r="C24" s="25"/>
      <c r="D24" s="25"/>
      <c r="E24" s="25"/>
      <c r="F24" s="25"/>
      <c r="G24" s="25"/>
      <c r="H24" s="25"/>
      <c r="I24" s="25"/>
    </row>
  </sheetData>
  <mergeCells count="7">
    <mergeCell ref="C24:I24"/>
    <mergeCell ref="B1:I1"/>
    <mergeCell ref="B2:I2"/>
    <mergeCell ref="B3:I3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92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Admin</cp:lastModifiedBy>
  <cp:lastPrinted>2018-11-27T04:21:28Z</cp:lastPrinted>
  <dcterms:created xsi:type="dcterms:W3CDTF">2018-11-06T16:44:22Z</dcterms:created>
  <dcterms:modified xsi:type="dcterms:W3CDTF">2018-11-27T04:22:33Z</dcterms:modified>
</cp:coreProperties>
</file>